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osd.sllboces.org\ocsd-data\UserData\Staff\rachel.barr\Desktop\BOE\2024-2025\Budget Vote and Election\"/>
    </mc:Choice>
  </mc:AlternateContent>
  <xr:revisionPtr revIDLastSave="0" documentId="8_{F30F5280-1BCC-479B-80FC-F4EE5640F6AC}" xr6:coauthVersionLast="36" xr6:coauthVersionMax="36" xr10:uidLastSave="{00000000-0000-0000-0000-000000000000}"/>
  <bookViews>
    <workbookView xWindow="0" yWindow="0" windowWidth="0" windowHeight="0" xr2:uid="{F93198B7-D467-4684-8C7D-CF51DF5D7C62}"/>
  </bookViews>
  <sheets>
    <sheet name="Property Listing" sheetId="2" r:id="rId1"/>
    <sheet name="Report Specifications" sheetId="3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G12" i="2" l="1"/>
  <c r="AE12" i="2"/>
  <c r="AD12" i="2"/>
  <c r="AC12" i="2"/>
  <c r="AB12" i="2"/>
  <c r="AA12" i="2"/>
  <c r="Z12" i="2"/>
  <c r="Y12" i="2"/>
  <c r="X12" i="2"/>
  <c r="W12" i="2"/>
  <c r="V12" i="2"/>
  <c r="U12" i="2"/>
  <c r="T12" i="2"/>
</calcChain>
</file>

<file path=xl/sharedStrings.xml><?xml version="1.0" encoding="utf-8"?>
<sst xmlns="http://schemas.openxmlformats.org/spreadsheetml/2006/main" count="122" uniqueCount="106">
  <si>
    <t>48.004-1-4</t>
  </si>
  <si>
    <t>McCarthy Michael E</t>
  </si>
  <si>
    <t>McCarthy Nicole L</t>
  </si>
  <si>
    <t>303 County Route 28A</t>
  </si>
  <si>
    <t>Ogdensburg, NY</t>
  </si>
  <si>
    <t>_x000D_
Michael E McCarthy_x000D_
McCarthy Nicole L_x000D_
303 County Route 28A_x000D_
Ogdensburg, NY  13669</t>
  </si>
  <si>
    <t>Cr 28A</t>
  </si>
  <si>
    <t>48.004-1-5.1</t>
  </si>
  <si>
    <t>Coryer Mary (LU) C</t>
  </si>
  <si>
    <t>Coryer Clement (LU) J Jr.</t>
  </si>
  <si>
    <t>319 County Route 28A</t>
  </si>
  <si>
    <t>_x000D_
Mary (LU) C Coryer_x000D_
Coryer Clement (LU) J Jr._x000D_
319 County Route 28A_x000D_
Ogdensburg, NY  13669</t>
  </si>
  <si>
    <t>48.004-1-5.2</t>
  </si>
  <si>
    <t>Craven Marie (LU)</t>
  </si>
  <si>
    <t>323 County Route 28A</t>
  </si>
  <si>
    <t>_x000D_
Marie (LU) Craven_x000D_
323 County Route 28A_x000D_
Ogdensburg, NY  13669</t>
  </si>
  <si>
    <t>555.008-16-5</t>
  </si>
  <si>
    <t>Verizon New York Inc</t>
  </si>
  <si>
    <t>Company Code 631900</t>
  </si>
  <si>
    <t>PO Box 152206</t>
  </si>
  <si>
    <t>Irving, TX</t>
  </si>
  <si>
    <t>_x000D_
Verizon New York Inc_x000D_
Company Code 631900_x000D_
PO Box 152206_x000D_
Irving, TX  75015-2206</t>
  </si>
  <si>
    <t>Town Of Lisbon</t>
  </si>
  <si>
    <t>555.009-16-5</t>
  </si>
  <si>
    <t>Niagara Mohawk Power Corp</t>
  </si>
  <si>
    <t>Company Code 132350</t>
  </si>
  <si>
    <t>Real Property Tax</t>
  </si>
  <si>
    <t>300 Erie Blvd West</t>
  </si>
  <si>
    <t>Syracuse, NY</t>
  </si>
  <si>
    <t>_x000D_
Niagara Mohawk Power Corp_x000D_
Company Code 132350_x000D_
Real Property Tax_x000D_
300 Erie Blvd West_x000D_
Syracuse, NY  13202-4718</t>
  </si>
  <si>
    <t>Lisbon</t>
  </si>
  <si>
    <t>555.020-16-5</t>
  </si>
  <si>
    <t>SLIC Network Solutions Inc</t>
  </si>
  <si>
    <t>PO Box 122</t>
  </si>
  <si>
    <t>Nicholville, NY</t>
  </si>
  <si>
    <t>_x000D_
SLIC Network Solutions Inc_x000D_
PO Box 122_x000D_
Nicholville, NY  12965-0122</t>
  </si>
  <si>
    <t>Town Lisbon</t>
  </si>
  <si>
    <t>650.000-9999-132.350/1885</t>
  </si>
  <si>
    <t>Real Estate TaxDept. D-G</t>
  </si>
  <si>
    <t>300 Erie Boulevard West</t>
  </si>
  <si>
    <t>_x000D_
Niagara Mohawk Power Corp_x000D_
Company Code 132350_x000D_
Real Estate TaxDept. D-G_x000D_
300 Erie Boulevard West_x000D_
Syracuse, NY  13202-4718</t>
  </si>
  <si>
    <t>Outside Plant/Lisbon</t>
  </si>
  <si>
    <t>650.000-9999-631.900/1885</t>
  </si>
  <si>
    <t>650.000-9999-701.360/1885</t>
  </si>
  <si>
    <t>SLIC Network Solutions, Inc</t>
  </si>
  <si>
    <t>Company Code 701360</t>
  </si>
  <si>
    <t>_x000D_
SLIC Network Solutions, Inc_x000D_
Company Code 701360_x000D_
PO Box 122_x000D_
Nicholville, NY  12965</t>
  </si>
  <si>
    <t>Outside plant</t>
  </si>
  <si>
    <t>SWIS</t>
  </si>
  <si>
    <t>Property #</t>
  </si>
  <si>
    <t>CD</t>
  </si>
  <si>
    <t>Bill #</t>
  </si>
  <si>
    <t>Owner</t>
  </si>
  <si>
    <t>Owner 2</t>
  </si>
  <si>
    <t>Address 1</t>
  </si>
  <si>
    <t>Address 2</t>
  </si>
  <si>
    <t>Address 3</t>
  </si>
  <si>
    <t>Address 4</t>
  </si>
  <si>
    <t>Zip</t>
  </si>
  <si>
    <t>Zip4</t>
  </si>
  <si>
    <t>Mail Address</t>
  </si>
  <si>
    <t>Property
Address
Number</t>
  </si>
  <si>
    <t>Property Street Name</t>
  </si>
  <si>
    <t>Escrow Bank Code</t>
  </si>
  <si>
    <t>Tax
Roll</t>
  </si>
  <si>
    <t>Property
Class</t>
  </si>
  <si>
    <t>Full Value</t>
  </si>
  <si>
    <t>Gross Assessment</t>
  </si>
  <si>
    <t>Non-STAR
Exemptions</t>
  </si>
  <si>
    <t>Assessed Value
Before STAR</t>
  </si>
  <si>
    <t>STAR Exemption</t>
  </si>
  <si>
    <t>Allowed STAR
Exemption</t>
  </si>
  <si>
    <t>Taxable Value</t>
  </si>
  <si>
    <t>Total Revenue</t>
  </si>
  <si>
    <t>STAR Savings</t>
  </si>
  <si>
    <t>Total Tax</t>
  </si>
  <si>
    <t>Tax Paid</t>
  </si>
  <si>
    <t>Installment Fee Paid</t>
  </si>
  <si>
    <t>Late Fee Paid</t>
  </si>
  <si>
    <t>Reminder Fee Paid</t>
  </si>
  <si>
    <t>Tax Balance Due</t>
  </si>
  <si>
    <t>Land Assessment</t>
  </si>
  <si>
    <t>Building
Assessment</t>
  </si>
  <si>
    <t>Acres</t>
  </si>
  <si>
    <t>Frontage</t>
  </si>
  <si>
    <t>Depth</t>
  </si>
  <si>
    <t>Liber</t>
  </si>
  <si>
    <t>Page</t>
  </si>
  <si>
    <t>Removed</t>
  </si>
  <si>
    <t>Last Payment Date</t>
  </si>
  <si>
    <t>Property Detail Listing</t>
  </si>
  <si>
    <t>Tax Year</t>
  </si>
  <si>
    <t xml:space="preserve">2024 School Tax          </t>
  </si>
  <si>
    <t>SWIS Codes</t>
  </si>
  <si>
    <t>405000 LISBON</t>
  </si>
  <si>
    <t>Tax Roll</t>
  </si>
  <si>
    <t>All Tax Rolls</t>
  </si>
  <si>
    <t>Paid Status</t>
  </si>
  <si>
    <t>All Payment Conditions</t>
  </si>
  <si>
    <t>Property Class</t>
  </si>
  <si>
    <t>All Property Classes</t>
  </si>
  <si>
    <t>Escrow Bank</t>
  </si>
  <si>
    <t>Ignore Escrow Bank</t>
  </si>
  <si>
    <t>Mailing Group</t>
  </si>
  <si>
    <t>none specified</t>
  </si>
  <si>
    <t>Individually Calculated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</si>
</sst>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;\-#,##0;"/>
    <numFmt numFmtId="165" formatCode="#,##0.00;\-#,##0.00;"/>
    <numFmt numFmtId="166" formatCode="##0.0;\-##0.0;"/>
    <numFmt numFmtId="167" formatCode="mm/dd/yy"/>
  </numFmts>
  <fonts count="4" x14ac:knownFonts="1"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u val="double"/>
      <sz val="11"/>
      <color theme="1"/>
      <name val="Arial"/>
      <family val="2"/>
    </font>
    <font>
      <b/>
      <sz val="14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wrapText="1"/>
    </xf>
    <xf numFmtId="0" fontId="1" fillId="0" borderId="0" xfId="0" applyFont="1"/>
    <xf numFmtId="0" fontId="1" fillId="0" borderId="0" xfId="0" applyFont="1" applyAlignment="1">
      <alignment horizontal="right" wrapText="1"/>
    </xf>
    <xf numFmtId="0" fontId="0" fillId="0" borderId="0" xfId="0" applyAlignment="1">
      <alignment horizontal="right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3" fontId="1" fillId="0" borderId="0" xfId="0" applyNumberFormat="1" applyFont="1"/>
    <xf numFmtId="3" fontId="0" fillId="0" borderId="0" xfId="0" applyNumberFormat="1"/>
    <xf numFmtId="3" fontId="2" fillId="0" borderId="0" xfId="0" applyNumberFormat="1" applyFont="1"/>
    <xf numFmtId="164" fontId="1" fillId="0" borderId="0" xfId="0" applyNumberFormat="1" applyFont="1" applyAlignment="1">
      <alignment wrapText="1"/>
    </xf>
    <xf numFmtId="164" fontId="0" fillId="0" borderId="0" xfId="0" applyNumberFormat="1"/>
    <xf numFmtId="164" fontId="2" fillId="0" borderId="0" xfId="0" applyNumberFormat="1" applyFont="1"/>
    <xf numFmtId="3" fontId="1" fillId="0" borderId="0" xfId="0" applyNumberFormat="1" applyFont="1" applyAlignment="1">
      <alignment wrapText="1"/>
    </xf>
    <xf numFmtId="164" fontId="1" fillId="0" borderId="0" xfId="0" applyNumberFormat="1" applyFont="1"/>
    <xf numFmtId="165" fontId="1" fillId="0" borderId="0" xfId="0" applyNumberFormat="1" applyFont="1"/>
    <xf numFmtId="165" fontId="0" fillId="0" borderId="0" xfId="0" applyNumberFormat="1"/>
    <xf numFmtId="165" fontId="2" fillId="0" borderId="0" xfId="0" applyNumberFormat="1" applyFont="1"/>
    <xf numFmtId="166" fontId="1" fillId="0" borderId="0" xfId="0" applyNumberFormat="1" applyFont="1"/>
    <xf numFmtId="166" fontId="0" fillId="0" borderId="0" xfId="0" applyNumberFormat="1"/>
    <xf numFmtId="165" fontId="1" fillId="0" borderId="0" xfId="0" applyNumberFormat="1" applyFont="1" applyAlignment="1">
      <alignment horizontal="right"/>
    </xf>
    <xf numFmtId="165" fontId="0" fillId="0" borderId="0" xfId="0" applyNumberFormat="1" applyAlignment="1">
      <alignment horizontal="right"/>
    </xf>
    <xf numFmtId="164" fontId="1" fillId="0" borderId="0" xfId="0" applyNumberFormat="1" applyFont="1" applyAlignment="1">
      <alignment horizontal="right"/>
    </xf>
    <xf numFmtId="164" fontId="0" fillId="0" borderId="0" xfId="0" applyNumberFormat="1" applyAlignment="1">
      <alignment horizontal="right"/>
    </xf>
    <xf numFmtId="167" fontId="1" fillId="0" borderId="0" xfId="0" applyNumberFormat="1" applyFont="1"/>
    <xf numFmtId="167" fontId="0" fillId="0" borderId="0" xfId="0" applyNumberFormat="1"/>
    <xf numFmtId="0" fontId="3" fillId="0" borderId="0" xfId="0" applyFont="1"/>
  </cellXfs>
  <cellStyles count="1">
    <cellStyle name="Normal" xfId="0" builtinId="0"/>
  </cellStyles>
  <dxfs count="1">
    <dxf>
      <font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3B9562-1875-444A-A8DB-4C6261260B90}">
  <dimension ref="A1:AP12"/>
  <sheetViews>
    <sheetView tabSelected="1" workbookViewId="0">
      <pane ySplit="1" topLeftCell="A2" activePane="bottomLeft" state="frozenSplit"/>
      <selection pane="bottomLeft"/>
    </sheetView>
  </sheetViews>
  <sheetFormatPr defaultRowHeight="14.25" x14ac:dyDescent="0.2"/>
  <cols>
    <col min="1" max="1" width="6.875" bestFit="1" customWidth="1"/>
    <col min="2" max="2" width="24" bestFit="1" customWidth="1"/>
    <col min="3" max="3" width="3.625" bestFit="1" customWidth="1"/>
    <col min="4" max="4" width="5.25" bestFit="1" customWidth="1"/>
    <col min="5" max="5" width="24.875" bestFit="1" customWidth="1"/>
    <col min="6" max="6" width="22" bestFit="1" customWidth="1"/>
    <col min="7" max="7" width="22.5" bestFit="1" customWidth="1"/>
    <col min="8" max="8" width="21.5" bestFit="1" customWidth="1"/>
    <col min="9" max="9" width="12" bestFit="1" customWidth="1"/>
    <col min="10" max="10" width="9.625" bestFit="1" customWidth="1"/>
    <col min="11" max="11" width="5.875" bestFit="1" customWidth="1"/>
    <col min="12" max="12" width="4.875" bestFit="1" customWidth="1"/>
    <col min="13" max="13" width="26.375" bestFit="1" customWidth="1"/>
    <col min="14" max="14" width="8.5" style="4" bestFit="1" customWidth="1"/>
    <col min="15" max="15" width="20.25" bestFit="1" customWidth="1"/>
    <col min="16" max="16" width="17.875" bestFit="1" customWidth="1"/>
    <col min="17" max="17" width="4.375" style="6" bestFit="1" customWidth="1"/>
    <col min="18" max="18" width="8.5" style="6" bestFit="1" customWidth="1"/>
    <col min="19" max="19" width="9.5" style="8" bestFit="1" customWidth="1"/>
    <col min="20" max="20" width="17.625" style="8" bestFit="1" customWidth="1"/>
    <col min="21" max="21" width="11.25" style="11" bestFit="1" customWidth="1"/>
    <col min="22" max="22" width="14.875" style="8" bestFit="1" customWidth="1"/>
    <col min="23" max="23" width="15.875" style="11" bestFit="1" customWidth="1"/>
    <col min="24" max="24" width="13.375" style="11" bestFit="1" customWidth="1"/>
    <col min="25" max="25" width="13.375" style="8" bestFit="1" customWidth="1"/>
    <col min="26" max="26" width="14.125" style="16" bestFit="1" customWidth="1"/>
    <col min="27" max="27" width="13.625" style="16" bestFit="1" customWidth="1"/>
    <col min="28" max="28" width="9.125" style="16" bestFit="1" customWidth="1"/>
    <col min="29" max="29" width="8.5" style="16" bestFit="1" customWidth="1"/>
    <col min="30" max="30" width="19" style="16" bestFit="1" customWidth="1"/>
    <col min="31" max="31" width="13.125" style="16" bestFit="1" customWidth="1"/>
    <col min="32" max="32" width="18" style="16" bestFit="1" customWidth="1"/>
    <col min="33" max="33" width="16" style="16" bestFit="1" customWidth="1"/>
    <col min="34" max="34" width="16.5" style="8" bestFit="1" customWidth="1"/>
    <col min="35" max="35" width="11.5" style="8" bestFit="1" customWidth="1"/>
    <col min="36" max="36" width="5.875" style="19" bestFit="1" customWidth="1"/>
    <col min="37" max="37" width="8.875" style="21" bestFit="1" customWidth="1"/>
    <col min="38" max="38" width="6.375" style="21" bestFit="1" customWidth="1"/>
    <col min="39" max="39" width="5.5" bestFit="1" customWidth="1"/>
    <col min="40" max="40" width="5.875" bestFit="1" customWidth="1"/>
    <col min="41" max="41" width="9.375" style="23" bestFit="1" customWidth="1"/>
    <col min="42" max="42" width="17.5" style="25" bestFit="1" customWidth="1"/>
  </cols>
  <sheetData>
    <row r="1" spans="1:42" ht="45" x14ac:dyDescent="0.25">
      <c r="A1" s="2" t="s">
        <v>48</v>
      </c>
      <c r="B1" s="2" t="s">
        <v>49</v>
      </c>
      <c r="C1" s="2" t="s">
        <v>50</v>
      </c>
      <c r="D1" s="2" t="s">
        <v>51</v>
      </c>
      <c r="E1" s="2" t="s">
        <v>52</v>
      </c>
      <c r="F1" s="2" t="s">
        <v>53</v>
      </c>
      <c r="G1" s="2" t="s">
        <v>54</v>
      </c>
      <c r="H1" s="2" t="s">
        <v>55</v>
      </c>
      <c r="I1" s="2" t="s">
        <v>56</v>
      </c>
      <c r="J1" s="2" t="s">
        <v>57</v>
      </c>
      <c r="K1" s="2" t="s">
        <v>58</v>
      </c>
      <c r="L1" s="2" t="s">
        <v>59</v>
      </c>
      <c r="M1" s="2" t="s">
        <v>60</v>
      </c>
      <c r="N1" s="3" t="s">
        <v>61</v>
      </c>
      <c r="O1" s="2" t="s">
        <v>62</v>
      </c>
      <c r="P1" s="2" t="s">
        <v>63</v>
      </c>
      <c r="Q1" s="5" t="s">
        <v>64</v>
      </c>
      <c r="R1" s="5" t="s">
        <v>65</v>
      </c>
      <c r="S1" s="7" t="s">
        <v>66</v>
      </c>
      <c r="T1" s="7" t="s">
        <v>67</v>
      </c>
      <c r="U1" s="10" t="s">
        <v>68</v>
      </c>
      <c r="V1" s="13" t="s">
        <v>69</v>
      </c>
      <c r="W1" s="14" t="s">
        <v>70</v>
      </c>
      <c r="X1" s="10" t="s">
        <v>71</v>
      </c>
      <c r="Y1" s="7" t="s">
        <v>72</v>
      </c>
      <c r="Z1" s="15" t="s">
        <v>73</v>
      </c>
      <c r="AA1" s="15" t="s">
        <v>74</v>
      </c>
      <c r="AB1" s="15" t="s">
        <v>75</v>
      </c>
      <c r="AC1" s="15" t="s">
        <v>76</v>
      </c>
      <c r="AD1" s="15" t="s">
        <v>77</v>
      </c>
      <c r="AE1" s="15" t="s">
        <v>78</v>
      </c>
      <c r="AF1" s="15" t="s">
        <v>79</v>
      </c>
      <c r="AG1" s="15" t="s">
        <v>80</v>
      </c>
      <c r="AH1" s="7" t="s">
        <v>81</v>
      </c>
      <c r="AI1" s="13" t="s">
        <v>82</v>
      </c>
      <c r="AJ1" s="18" t="s">
        <v>83</v>
      </c>
      <c r="AK1" s="20" t="s">
        <v>84</v>
      </c>
      <c r="AL1" s="20" t="s">
        <v>85</v>
      </c>
      <c r="AM1" s="2" t="s">
        <v>86</v>
      </c>
      <c r="AN1" s="2" t="s">
        <v>87</v>
      </c>
      <c r="AO1" s="22" t="s">
        <v>88</v>
      </c>
      <c r="AP1" s="24" t="s">
        <v>89</v>
      </c>
    </row>
    <row r="2" spans="1:42" ht="71.25" x14ac:dyDescent="0.2">
      <c r="A2">
        <v>405000</v>
      </c>
      <c r="B2" t="s">
        <v>0</v>
      </c>
      <c r="D2">
        <v>3</v>
      </c>
      <c r="E2" t="s">
        <v>1</v>
      </c>
      <c r="F2" t="s">
        <v>2</v>
      </c>
      <c r="G2" t="s">
        <v>3</v>
      </c>
      <c r="H2" t="s">
        <v>4</v>
      </c>
      <c r="K2">
        <v>13669</v>
      </c>
      <c r="M2" s="1" t="s">
        <v>5</v>
      </c>
      <c r="N2" s="4">
        <v>303</v>
      </c>
      <c r="O2" t="s">
        <v>6</v>
      </c>
      <c r="P2">
        <v>8888830</v>
      </c>
      <c r="Q2" s="6">
        <v>1</v>
      </c>
      <c r="R2" s="6">
        <v>210</v>
      </c>
      <c r="S2" s="8">
        <v>141500</v>
      </c>
      <c r="T2" s="8">
        <v>84900</v>
      </c>
      <c r="U2" s="11">
        <v>0</v>
      </c>
      <c r="V2" s="8">
        <v>84900</v>
      </c>
      <c r="W2" s="11">
        <v>19500</v>
      </c>
      <c r="X2" s="11">
        <v>19500</v>
      </c>
      <c r="Y2" s="8">
        <v>65400</v>
      </c>
      <c r="Z2" s="16">
        <v>3123.43</v>
      </c>
      <c r="AA2" s="16">
        <v>694.46</v>
      </c>
      <c r="AB2" s="16">
        <v>2428.9699999999998</v>
      </c>
      <c r="AC2" s="16">
        <v>2428.9699999999998</v>
      </c>
      <c r="AD2" s="16">
        <v>0</v>
      </c>
      <c r="AE2" s="16">
        <v>0</v>
      </c>
      <c r="AF2" s="16">
        <v>0</v>
      </c>
      <c r="AG2" s="16">
        <v>0</v>
      </c>
      <c r="AH2" s="8">
        <v>7100</v>
      </c>
      <c r="AI2" s="8">
        <v>77800</v>
      </c>
      <c r="AJ2" s="19">
        <v>1</v>
      </c>
      <c r="AK2" s="21">
        <v>0</v>
      </c>
      <c r="AL2" s="21">
        <v>0</v>
      </c>
      <c r="AM2">
        <v>2009</v>
      </c>
      <c r="AN2">
        <v>9890</v>
      </c>
      <c r="AO2" s="23">
        <v>0</v>
      </c>
      <c r="AP2" s="25">
        <v>45566</v>
      </c>
    </row>
    <row r="3" spans="1:42" ht="71.25" x14ac:dyDescent="0.2">
      <c r="A3">
        <v>405000</v>
      </c>
      <c r="B3" t="s">
        <v>7</v>
      </c>
      <c r="D3">
        <v>1</v>
      </c>
      <c r="E3" t="s">
        <v>8</v>
      </c>
      <c r="F3" t="s">
        <v>9</v>
      </c>
      <c r="G3" t="s">
        <v>10</v>
      </c>
      <c r="H3" t="s">
        <v>4</v>
      </c>
      <c r="K3">
        <v>13669</v>
      </c>
      <c r="M3" s="1" t="s">
        <v>11</v>
      </c>
      <c r="N3" s="4">
        <v>319</v>
      </c>
      <c r="O3" t="s">
        <v>6</v>
      </c>
      <c r="P3">
        <v>8888830</v>
      </c>
      <c r="Q3" s="6">
        <v>1</v>
      </c>
      <c r="R3" s="6">
        <v>240</v>
      </c>
      <c r="S3" s="8">
        <v>136000</v>
      </c>
      <c r="T3" s="8">
        <v>81600</v>
      </c>
      <c r="U3" s="11">
        <v>0</v>
      </c>
      <c r="V3" s="8">
        <v>81600</v>
      </c>
      <c r="W3" s="11">
        <v>19500</v>
      </c>
      <c r="X3" s="11">
        <v>19500</v>
      </c>
      <c r="Y3" s="8">
        <v>62100</v>
      </c>
      <c r="Z3" s="16">
        <v>3002.03</v>
      </c>
      <c r="AA3" s="16">
        <v>694.46</v>
      </c>
      <c r="AB3" s="16">
        <v>2307.5700000000002</v>
      </c>
      <c r="AC3" s="16">
        <v>2307.5700000000002</v>
      </c>
      <c r="AD3" s="16">
        <v>0</v>
      </c>
      <c r="AE3" s="16">
        <v>0</v>
      </c>
      <c r="AF3" s="16">
        <v>0</v>
      </c>
      <c r="AG3" s="16">
        <v>0</v>
      </c>
      <c r="AH3" s="8">
        <v>16700</v>
      </c>
      <c r="AI3" s="8">
        <v>64900</v>
      </c>
      <c r="AJ3" s="19">
        <v>47.7</v>
      </c>
      <c r="AK3" s="21">
        <v>331</v>
      </c>
      <c r="AL3" s="21">
        <v>0</v>
      </c>
      <c r="AM3">
        <v>2023</v>
      </c>
      <c r="AN3">
        <v>12814</v>
      </c>
      <c r="AO3" s="23">
        <v>0</v>
      </c>
      <c r="AP3" s="25">
        <v>45566</v>
      </c>
    </row>
    <row r="4" spans="1:42" ht="57" x14ac:dyDescent="0.2">
      <c r="A4">
        <v>405000</v>
      </c>
      <c r="B4" t="s">
        <v>12</v>
      </c>
      <c r="D4">
        <v>2</v>
      </c>
      <c r="E4" t="s">
        <v>13</v>
      </c>
      <c r="G4" t="s">
        <v>14</v>
      </c>
      <c r="H4" t="s">
        <v>4</v>
      </c>
      <c r="K4">
        <v>13669</v>
      </c>
      <c r="M4" s="1" t="s">
        <v>15</v>
      </c>
      <c r="N4" s="4">
        <v>323</v>
      </c>
      <c r="O4" t="s">
        <v>6</v>
      </c>
      <c r="Q4" s="6">
        <v>1</v>
      </c>
      <c r="R4" s="6">
        <v>270</v>
      </c>
      <c r="S4" s="8">
        <v>55000</v>
      </c>
      <c r="T4" s="8">
        <v>33000</v>
      </c>
      <c r="U4" s="11">
        <v>0</v>
      </c>
      <c r="V4" s="8">
        <v>33000</v>
      </c>
      <c r="W4" s="11">
        <v>33000</v>
      </c>
      <c r="X4" s="11">
        <v>33000</v>
      </c>
      <c r="Y4" s="8">
        <v>0</v>
      </c>
      <c r="Z4" s="16">
        <v>1214.05</v>
      </c>
      <c r="AA4" s="16">
        <v>1175.24</v>
      </c>
      <c r="AB4" s="16">
        <v>38.81</v>
      </c>
      <c r="AC4" s="16">
        <v>38.81</v>
      </c>
      <c r="AD4" s="16">
        <v>0</v>
      </c>
      <c r="AE4" s="16">
        <v>0</v>
      </c>
      <c r="AF4" s="16">
        <v>0</v>
      </c>
      <c r="AG4" s="16">
        <v>0</v>
      </c>
      <c r="AH4" s="8">
        <v>6700</v>
      </c>
      <c r="AI4" s="8">
        <v>26300</v>
      </c>
      <c r="AJ4" s="19">
        <v>0.8</v>
      </c>
      <c r="AK4" s="21">
        <v>222</v>
      </c>
      <c r="AL4" s="21">
        <v>154</v>
      </c>
      <c r="AM4">
        <v>1999</v>
      </c>
      <c r="AN4">
        <v>17700</v>
      </c>
      <c r="AO4" s="23">
        <v>0</v>
      </c>
      <c r="AP4" s="25">
        <v>45554</v>
      </c>
    </row>
    <row r="5" spans="1:42" ht="71.25" x14ac:dyDescent="0.2">
      <c r="A5">
        <v>405000</v>
      </c>
      <c r="B5" t="s">
        <v>16</v>
      </c>
      <c r="D5">
        <v>6</v>
      </c>
      <c r="E5" t="s">
        <v>17</v>
      </c>
      <c r="F5" t="s">
        <v>18</v>
      </c>
      <c r="G5" t="s">
        <v>19</v>
      </c>
      <c r="H5" t="s">
        <v>20</v>
      </c>
      <c r="K5">
        <v>75015</v>
      </c>
      <c r="L5">
        <v>2206</v>
      </c>
      <c r="M5" s="1" t="s">
        <v>21</v>
      </c>
      <c r="O5" t="s">
        <v>22</v>
      </c>
      <c r="P5">
        <v>9999997</v>
      </c>
      <c r="Q5" s="6">
        <v>5</v>
      </c>
      <c r="R5" s="6">
        <v>866</v>
      </c>
      <c r="S5" s="8">
        <v>460</v>
      </c>
      <c r="T5" s="8">
        <v>276</v>
      </c>
      <c r="U5" s="11">
        <v>0</v>
      </c>
      <c r="V5" s="8">
        <v>276</v>
      </c>
      <c r="W5" s="11">
        <v>0</v>
      </c>
      <c r="X5" s="11">
        <v>0</v>
      </c>
      <c r="Y5" s="8">
        <v>276</v>
      </c>
      <c r="Z5" s="16">
        <v>10.15</v>
      </c>
      <c r="AA5" s="16">
        <v>0</v>
      </c>
      <c r="AB5" s="16">
        <v>10.15</v>
      </c>
      <c r="AC5" s="16">
        <v>10.15</v>
      </c>
      <c r="AD5" s="16">
        <v>0</v>
      </c>
      <c r="AE5" s="16">
        <v>0</v>
      </c>
      <c r="AF5" s="16">
        <v>0</v>
      </c>
      <c r="AG5" s="16">
        <v>0</v>
      </c>
      <c r="AH5" s="8">
        <v>0</v>
      </c>
      <c r="AI5" s="8">
        <v>276</v>
      </c>
      <c r="AJ5" s="19">
        <v>0</v>
      </c>
      <c r="AK5" s="21">
        <v>0</v>
      </c>
      <c r="AL5" s="21">
        <v>0</v>
      </c>
      <c r="AM5">
        <v>0</v>
      </c>
      <c r="AN5">
        <v>0</v>
      </c>
      <c r="AO5" s="23">
        <v>0</v>
      </c>
      <c r="AP5" s="25">
        <v>45568</v>
      </c>
    </row>
    <row r="6" spans="1:42" ht="85.5" x14ac:dyDescent="0.2">
      <c r="A6">
        <v>405000</v>
      </c>
      <c r="B6" t="s">
        <v>23</v>
      </c>
      <c r="D6">
        <v>4</v>
      </c>
      <c r="E6" t="s">
        <v>24</v>
      </c>
      <c r="F6" t="s">
        <v>25</v>
      </c>
      <c r="G6" t="s">
        <v>26</v>
      </c>
      <c r="H6" t="s">
        <v>27</v>
      </c>
      <c r="I6" t="s">
        <v>28</v>
      </c>
      <c r="K6">
        <v>13202</v>
      </c>
      <c r="L6">
        <v>4718</v>
      </c>
      <c r="M6" s="1" t="s">
        <v>29</v>
      </c>
      <c r="O6" t="s">
        <v>30</v>
      </c>
      <c r="P6">
        <v>9999996</v>
      </c>
      <c r="Q6" s="6">
        <v>5</v>
      </c>
      <c r="R6" s="6">
        <v>882</v>
      </c>
      <c r="S6" s="8">
        <v>4677</v>
      </c>
      <c r="T6" s="8">
        <v>2806</v>
      </c>
      <c r="U6" s="11">
        <v>0</v>
      </c>
      <c r="V6" s="8">
        <v>2806</v>
      </c>
      <c r="W6" s="11">
        <v>0</v>
      </c>
      <c r="X6" s="11">
        <v>0</v>
      </c>
      <c r="Y6" s="8">
        <v>2806</v>
      </c>
      <c r="Z6" s="16">
        <v>103.23</v>
      </c>
      <c r="AA6" s="16">
        <v>0</v>
      </c>
      <c r="AB6" s="16">
        <v>103.23</v>
      </c>
      <c r="AC6" s="16">
        <v>103.23</v>
      </c>
      <c r="AD6" s="16">
        <v>0</v>
      </c>
      <c r="AE6" s="16">
        <v>0</v>
      </c>
      <c r="AF6" s="16">
        <v>0</v>
      </c>
      <c r="AG6" s="16">
        <v>0</v>
      </c>
      <c r="AH6" s="8">
        <v>0</v>
      </c>
      <c r="AI6" s="8">
        <v>2806</v>
      </c>
      <c r="AJ6" s="19">
        <v>0</v>
      </c>
      <c r="AK6" s="21">
        <v>0</v>
      </c>
      <c r="AL6" s="21">
        <v>0</v>
      </c>
      <c r="AO6" s="23">
        <v>0</v>
      </c>
      <c r="AP6" s="25">
        <v>45568</v>
      </c>
    </row>
    <row r="7" spans="1:42" ht="57" x14ac:dyDescent="0.2">
      <c r="A7">
        <v>405000</v>
      </c>
      <c r="B7" t="s">
        <v>31</v>
      </c>
      <c r="D7">
        <v>5</v>
      </c>
      <c r="E7" t="s">
        <v>32</v>
      </c>
      <c r="G7" t="s">
        <v>33</v>
      </c>
      <c r="H7" t="s">
        <v>34</v>
      </c>
      <c r="K7">
        <v>12965</v>
      </c>
      <c r="L7">
        <v>122</v>
      </c>
      <c r="M7" s="1" t="s">
        <v>35</v>
      </c>
      <c r="O7" t="s">
        <v>36</v>
      </c>
      <c r="Q7" s="6">
        <v>5</v>
      </c>
      <c r="R7" s="6">
        <v>831</v>
      </c>
      <c r="S7" s="8">
        <v>438</v>
      </c>
      <c r="T7" s="8">
        <v>263</v>
      </c>
      <c r="U7" s="11">
        <v>0</v>
      </c>
      <c r="V7" s="8">
        <v>263</v>
      </c>
      <c r="W7" s="11">
        <v>0</v>
      </c>
      <c r="X7" s="11">
        <v>0</v>
      </c>
      <c r="Y7" s="8">
        <v>263</v>
      </c>
      <c r="Z7" s="16">
        <v>9.68</v>
      </c>
      <c r="AA7" s="16">
        <v>0</v>
      </c>
      <c r="AB7" s="16">
        <v>9.68</v>
      </c>
      <c r="AC7" s="16">
        <v>9.68</v>
      </c>
      <c r="AD7" s="16">
        <v>0</v>
      </c>
      <c r="AE7" s="16">
        <v>0</v>
      </c>
      <c r="AF7" s="16">
        <v>0</v>
      </c>
      <c r="AG7" s="16">
        <v>0</v>
      </c>
      <c r="AH7" s="8">
        <v>0</v>
      </c>
      <c r="AI7" s="8">
        <v>263</v>
      </c>
      <c r="AJ7" s="19">
        <v>0</v>
      </c>
      <c r="AK7" s="21">
        <v>0</v>
      </c>
      <c r="AL7" s="21">
        <v>0</v>
      </c>
      <c r="AO7" s="23">
        <v>0</v>
      </c>
      <c r="AP7" s="25">
        <v>45569</v>
      </c>
    </row>
    <row r="8" spans="1:42" ht="85.5" x14ac:dyDescent="0.2">
      <c r="A8">
        <v>405000</v>
      </c>
      <c r="B8" t="s">
        <v>37</v>
      </c>
      <c r="D8">
        <v>9</v>
      </c>
      <c r="E8" t="s">
        <v>24</v>
      </c>
      <c r="F8" t="s">
        <v>25</v>
      </c>
      <c r="G8" t="s">
        <v>38</v>
      </c>
      <c r="H8" t="s">
        <v>39</v>
      </c>
      <c r="I8" t="s">
        <v>28</v>
      </c>
      <c r="K8">
        <v>13202</v>
      </c>
      <c r="L8">
        <v>4718</v>
      </c>
      <c r="M8" s="1" t="s">
        <v>40</v>
      </c>
      <c r="O8" t="s">
        <v>41</v>
      </c>
      <c r="P8">
        <v>9999996</v>
      </c>
      <c r="Q8" s="6">
        <v>6</v>
      </c>
      <c r="R8" s="6">
        <v>884</v>
      </c>
      <c r="S8" s="8">
        <v>6265</v>
      </c>
      <c r="T8" s="8">
        <v>3759</v>
      </c>
      <c r="U8" s="11">
        <v>0</v>
      </c>
      <c r="V8" s="8">
        <v>3759</v>
      </c>
      <c r="W8" s="11">
        <v>0</v>
      </c>
      <c r="X8" s="11">
        <v>0</v>
      </c>
      <c r="Y8" s="8">
        <v>3759</v>
      </c>
      <c r="Z8" s="16">
        <v>138.29</v>
      </c>
      <c r="AA8" s="16">
        <v>0</v>
      </c>
      <c r="AB8" s="16">
        <v>138.29</v>
      </c>
      <c r="AC8" s="16">
        <v>138.29</v>
      </c>
      <c r="AD8" s="16">
        <v>0</v>
      </c>
      <c r="AE8" s="16">
        <v>0</v>
      </c>
      <c r="AF8" s="16">
        <v>0</v>
      </c>
      <c r="AG8" s="16">
        <v>0</v>
      </c>
      <c r="AH8" s="8">
        <v>0</v>
      </c>
      <c r="AI8" s="8">
        <v>3759</v>
      </c>
      <c r="AJ8" s="19">
        <v>0</v>
      </c>
      <c r="AK8" s="21">
        <v>0</v>
      </c>
      <c r="AL8" s="21">
        <v>0</v>
      </c>
      <c r="AO8" s="23">
        <v>0</v>
      </c>
      <c r="AP8" s="25">
        <v>45568</v>
      </c>
    </row>
    <row r="9" spans="1:42" ht="71.25" x14ac:dyDescent="0.2">
      <c r="A9">
        <v>405000</v>
      </c>
      <c r="B9" t="s">
        <v>42</v>
      </c>
      <c r="D9">
        <v>8</v>
      </c>
      <c r="E9" t="s">
        <v>17</v>
      </c>
      <c r="F9" t="s">
        <v>18</v>
      </c>
      <c r="G9" t="s">
        <v>19</v>
      </c>
      <c r="H9" t="s">
        <v>20</v>
      </c>
      <c r="K9">
        <v>75015</v>
      </c>
      <c r="L9">
        <v>2206</v>
      </c>
      <c r="M9" s="1" t="s">
        <v>21</v>
      </c>
      <c r="O9" t="s">
        <v>41</v>
      </c>
      <c r="P9">
        <v>9999997</v>
      </c>
      <c r="Q9" s="6">
        <v>6</v>
      </c>
      <c r="R9" s="6">
        <v>836</v>
      </c>
      <c r="S9" s="8">
        <v>772</v>
      </c>
      <c r="T9" s="8">
        <v>463</v>
      </c>
      <c r="U9" s="11">
        <v>96</v>
      </c>
      <c r="V9" s="8">
        <v>367</v>
      </c>
      <c r="W9" s="11">
        <v>0</v>
      </c>
      <c r="X9" s="11">
        <v>0</v>
      </c>
      <c r="Y9" s="8">
        <v>367</v>
      </c>
      <c r="Z9" s="16">
        <v>13.5</v>
      </c>
      <c r="AA9" s="16">
        <v>0</v>
      </c>
      <c r="AB9" s="16">
        <v>13.5</v>
      </c>
      <c r="AC9" s="16">
        <v>13.5</v>
      </c>
      <c r="AD9" s="16">
        <v>0</v>
      </c>
      <c r="AE9" s="16">
        <v>0</v>
      </c>
      <c r="AF9" s="16">
        <v>0</v>
      </c>
      <c r="AG9" s="16">
        <v>0</v>
      </c>
      <c r="AH9" s="8">
        <v>0</v>
      </c>
      <c r="AI9" s="8">
        <v>463</v>
      </c>
      <c r="AJ9" s="19">
        <v>0</v>
      </c>
      <c r="AK9" s="21">
        <v>0</v>
      </c>
      <c r="AL9" s="21">
        <v>0</v>
      </c>
      <c r="AO9" s="23">
        <v>0</v>
      </c>
      <c r="AP9" s="25">
        <v>45568</v>
      </c>
    </row>
    <row r="10" spans="1:42" ht="71.25" x14ac:dyDescent="0.2">
      <c r="A10">
        <v>405000</v>
      </c>
      <c r="B10" t="s">
        <v>43</v>
      </c>
      <c r="D10">
        <v>7</v>
      </c>
      <c r="E10" t="s">
        <v>44</v>
      </c>
      <c r="F10" t="s">
        <v>45</v>
      </c>
      <c r="G10" t="s">
        <v>33</v>
      </c>
      <c r="H10" t="s">
        <v>34</v>
      </c>
      <c r="K10">
        <v>12965</v>
      </c>
      <c r="M10" s="1" t="s">
        <v>46</v>
      </c>
      <c r="O10" t="s">
        <v>47</v>
      </c>
      <c r="Q10" s="6">
        <v>6</v>
      </c>
      <c r="R10" s="6">
        <v>836</v>
      </c>
      <c r="S10" s="8">
        <v>2383</v>
      </c>
      <c r="T10" s="8">
        <v>1430</v>
      </c>
      <c r="U10" s="11">
        <v>411</v>
      </c>
      <c r="V10" s="8">
        <v>1019</v>
      </c>
      <c r="W10" s="11">
        <v>0</v>
      </c>
      <c r="X10" s="11">
        <v>0</v>
      </c>
      <c r="Y10" s="8">
        <v>1019</v>
      </c>
      <c r="Z10" s="16">
        <v>37.49</v>
      </c>
      <c r="AA10" s="16">
        <v>0</v>
      </c>
      <c r="AB10" s="16">
        <v>37.49</v>
      </c>
      <c r="AC10" s="16">
        <v>37.49</v>
      </c>
      <c r="AD10" s="16">
        <v>0</v>
      </c>
      <c r="AE10" s="16">
        <v>0</v>
      </c>
      <c r="AF10" s="16">
        <v>0</v>
      </c>
      <c r="AG10" s="16">
        <v>0</v>
      </c>
      <c r="AH10" s="8">
        <v>0</v>
      </c>
      <c r="AI10" s="8">
        <v>1430</v>
      </c>
      <c r="AJ10" s="19">
        <v>0</v>
      </c>
      <c r="AK10" s="21">
        <v>0</v>
      </c>
      <c r="AL10" s="21">
        <v>0</v>
      </c>
      <c r="AO10" s="23">
        <v>0</v>
      </c>
      <c r="AP10" s="25">
        <v>45569</v>
      </c>
    </row>
    <row r="12" spans="1:42" ht="15" x14ac:dyDescent="0.25">
      <c r="T12" s="9">
        <f>SUM(T2:T11)</f>
        <v>208497</v>
      </c>
      <c r="U12" s="12">
        <f>SUM(U2:U11)</f>
        <v>507</v>
      </c>
      <c r="V12" s="9">
        <f>SUM(V2:V11)</f>
        <v>207990</v>
      </c>
      <c r="W12" s="12">
        <f>SUM(W2:W11)</f>
        <v>72000</v>
      </c>
      <c r="X12" s="12">
        <f>SUM(X2:X11)</f>
        <v>72000</v>
      </c>
      <c r="Y12" s="9">
        <f>SUM(Y2:Y11)</f>
        <v>135990</v>
      </c>
      <c r="Z12" s="17">
        <f>SUM(Z2:Z11)</f>
        <v>7651.8499999999995</v>
      </c>
      <c r="AA12" s="17">
        <f>SUM(AA2:AA11)</f>
        <v>2564.16</v>
      </c>
      <c r="AB12" s="17">
        <f>SUM(AB2:AB11)</f>
        <v>5087.6899999999996</v>
      </c>
      <c r="AC12" s="17">
        <f>SUM(AC2:AC11)</f>
        <v>5087.6899999999996</v>
      </c>
      <c r="AD12" s="17">
        <f>SUM(AD2:AD11)</f>
        <v>0</v>
      </c>
      <c r="AE12" s="17">
        <f>SUM(AE2:AE11)</f>
        <v>0</v>
      </c>
      <c r="AG12" s="17">
        <f>SUM(AG2:AG11)</f>
        <v>0</v>
      </c>
    </row>
  </sheetData>
  <conditionalFormatting sqref="AP1:AP1048576">
    <cfRule type="cellIs" dxfId="0" priority="1" stopIfTrue="1" operator="equal">
      <formula>"  -   -"</formula>
    </cfRule>
  </conditionalFormatting>
  <pageMargins left="0.75" right="0.75" top="1" bottom="1" header="0.5" footer="0.5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1F3C83-D6DA-4440-80A1-516E711107F2}">
  <dimension ref="A1:B10"/>
  <sheetViews>
    <sheetView workbookViewId="0"/>
  </sheetViews>
  <sheetFormatPr defaultRowHeight="14.25" x14ac:dyDescent="0.2"/>
  <cols>
    <col min="1" max="2" width="40.625" customWidth="1"/>
  </cols>
  <sheetData>
    <row r="1" spans="1:2" ht="18" x14ac:dyDescent="0.25">
      <c r="A1" s="26" t="s">
        <v>90</v>
      </c>
      <c r="B1" s="26"/>
    </row>
    <row r="3" spans="1:2" x14ac:dyDescent="0.2">
      <c r="A3" t="s">
        <v>91</v>
      </c>
      <c r="B3" t="s">
        <v>92</v>
      </c>
    </row>
    <row r="4" spans="1:2" x14ac:dyDescent="0.2">
      <c r="A4" t="s">
        <v>93</v>
      </c>
      <c r="B4" t="s">
        <v>94</v>
      </c>
    </row>
    <row r="5" spans="1:2" x14ac:dyDescent="0.2">
      <c r="A5" t="s">
        <v>95</v>
      </c>
      <c r="B5" t="s">
        <v>96</v>
      </c>
    </row>
    <row r="6" spans="1:2" x14ac:dyDescent="0.2">
      <c r="A6" t="s">
        <v>97</v>
      </c>
      <c r="B6" t="s">
        <v>98</v>
      </c>
    </row>
    <row r="7" spans="1:2" x14ac:dyDescent="0.2">
      <c r="A7" t="s">
        <v>99</v>
      </c>
      <c r="B7" t="s">
        <v>100</v>
      </c>
    </row>
    <row r="8" spans="1:2" x14ac:dyDescent="0.2">
      <c r="A8" t="s">
        <v>101</v>
      </c>
      <c r="B8" t="s">
        <v>102</v>
      </c>
    </row>
    <row r="9" spans="1:2" x14ac:dyDescent="0.2">
      <c r="A9" t="s">
        <v>103</v>
      </c>
      <c r="B9" t="s">
        <v>104</v>
      </c>
    </row>
    <row r="10" spans="1:2" x14ac:dyDescent="0.2">
      <c r="A10" t="s">
        <v>74</v>
      </c>
      <c r="B10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Property Listing</vt:lpstr>
      <vt:lpstr>Report Specifications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Barr, Rachel</dc:creator>
  <cp:lastModifiedBy>Barr, Rachel</cp:lastModifiedBy>
  <dcterms:created xsi:type="dcterms:W3CDTF">2025-04-25T14:56:19Z</dcterms:created>
  <dcterms:modified xsi:type="dcterms:W3CDTF">2025-04-25T14:56:41Z</dcterms:modified>
</cp:coreProperties>
</file>